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40" windowHeight="7800"/>
  </bookViews>
  <sheets>
    <sheet name="PP for publication" sheetId="1" r:id="rId1"/>
  </sheets>
  <definedNames>
    <definedName name="_xlnm._FilterDatabase" localSheetId="0" hidden="1">'PP for publication'!$B$1:$B$15</definedName>
    <definedName name="_xlnm.Print_Area" localSheetId="0">'PP for publication'!$A$1:$H$69</definedName>
  </definedNames>
  <calcPr calcId="145621"/>
</workbook>
</file>

<file path=xl/calcChain.xml><?xml version="1.0" encoding="utf-8"?>
<calcChain xmlns="http://schemas.openxmlformats.org/spreadsheetml/2006/main">
  <c r="H66" i="1" l="1"/>
  <c r="H65" i="1"/>
  <c r="H64" i="1"/>
  <c r="H62" i="1" l="1"/>
  <c r="H63" i="1"/>
  <c r="H61" i="1" l="1"/>
  <c r="H60" i="1"/>
  <c r="H59" i="1"/>
  <c r="H58" i="1"/>
  <c r="H17" i="1" l="1"/>
  <c r="H16" i="1"/>
  <c r="H28" i="1" l="1"/>
  <c r="H27" i="1"/>
  <c r="H25" i="1" l="1"/>
  <c r="H26" i="1" l="1"/>
  <c r="H52" i="1" l="1"/>
  <c r="H20" i="1" l="1"/>
  <c r="H21" i="1"/>
  <c r="H22" i="1"/>
  <c r="H23" i="1"/>
  <c r="H24" i="1"/>
  <c r="H19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</calcChain>
</file>

<file path=xl/sharedStrings.xml><?xml version="1.0" encoding="utf-8"?>
<sst xmlns="http://schemas.openxmlformats.org/spreadsheetml/2006/main" count="223" uniqueCount="97">
  <si>
    <t xml:space="preserve">Հաստատում եմ՝ </t>
  </si>
  <si>
    <t>Գնման առարկայի</t>
  </si>
  <si>
    <t>Գնման ձևը</t>
  </si>
  <si>
    <t>Չափի միավորը</t>
  </si>
  <si>
    <t>Միավորի գինը</t>
  </si>
  <si>
    <t>Քանակը</t>
  </si>
  <si>
    <t>Գումարը</t>
  </si>
  <si>
    <t>միջանցիկ ծածկագիրը` ըստ ԳՄԱ</t>
  </si>
  <si>
    <t>անվանումը</t>
  </si>
  <si>
    <t>(հազ. դրամ)</t>
  </si>
  <si>
    <t>դասակարգման</t>
  </si>
  <si>
    <t>ԳՀ</t>
  </si>
  <si>
    <t>դրամ</t>
  </si>
  <si>
    <t xml:space="preserve">Աշխատանքներ </t>
  </si>
  <si>
    <t>ՀՏԶՀ գործադիր տնօրեն Ա. Սողոմոնյան</t>
  </si>
  <si>
    <t>_________________________</t>
  </si>
  <si>
    <t>Պատվիրատուն՝  Հայաստանի տարածքային զարգացման հիմնադրամ</t>
  </si>
  <si>
    <t>Ծրագրի անվանումը՝ Հայաստանի Հանրապետության մարզերում առաջնահերթ լուծում պահանջող հիմնախնդիրների լուծման ուղղությամբ իրականացվելիք աշխատանքներ</t>
  </si>
  <si>
    <t>Ստորգետնյա հորատման աշխատանքներ</t>
  </si>
  <si>
    <t>Ծրագրի անվանումը՝ «Վեոլիա ջուր» ՓԲԸ-ի սպասարկման տարածքում գտնվող համայնքների ջրամատակարարման համակարգերի վերակառուցում</t>
  </si>
  <si>
    <t>Նախագծերի պատրաստում, ծախսերի գնահատում</t>
  </si>
  <si>
    <t>ՀԲՄ</t>
  </si>
  <si>
    <t>Ծառայություններ</t>
  </si>
  <si>
    <t>Տեխնիկական հսկողության ծառայություններ</t>
  </si>
  <si>
    <t>Ջրամատակարարման խողովակաշարերի հետ կապված աշխատանքներ</t>
  </si>
  <si>
    <t>Կամուրջների նախագծման ծառայություններ</t>
  </si>
  <si>
    <t>*</t>
  </si>
  <si>
    <t>50531140/1</t>
  </si>
  <si>
    <t>50531140/2</t>
  </si>
  <si>
    <t>50531140/3</t>
  </si>
  <si>
    <t>50531140/4</t>
  </si>
  <si>
    <t>50531140/5</t>
  </si>
  <si>
    <t>50531140/6</t>
  </si>
  <si>
    <t>50531140/19</t>
  </si>
  <si>
    <t>50531140/20</t>
  </si>
  <si>
    <t>50531140/21</t>
  </si>
  <si>
    <t>50531140/22</t>
  </si>
  <si>
    <t>50531140/23</t>
  </si>
  <si>
    <t>50531140/24</t>
  </si>
  <si>
    <t>50531140/25</t>
  </si>
  <si>
    <t>50531140/26</t>
  </si>
  <si>
    <t>50531140/27</t>
  </si>
  <si>
    <t>50531140/28</t>
  </si>
  <si>
    <t>50531140/29</t>
  </si>
  <si>
    <t>50531140/30</t>
  </si>
  <si>
    <t>50531140/31</t>
  </si>
  <si>
    <t>50531140/32</t>
  </si>
  <si>
    <t>50531140/33</t>
  </si>
  <si>
    <t>50531140/34</t>
  </si>
  <si>
    <t>50531140/35</t>
  </si>
  <si>
    <t>50531140/36</t>
  </si>
  <si>
    <t>50531140/37</t>
  </si>
  <si>
    <t>50531140/38</t>
  </si>
  <si>
    <t>50531140/39</t>
  </si>
  <si>
    <t>50531140/40</t>
  </si>
  <si>
    <t>Փորձաքննության   ծառայություններ</t>
  </si>
  <si>
    <t>ԽԲՄ</t>
  </si>
  <si>
    <t>50531140/51</t>
  </si>
  <si>
    <t>Ջրային տնտեսության ծրագրերի իրականացման մասնաճյուղ</t>
  </si>
  <si>
    <t>Ծրագրի անվանումը՝ «ՋՌՀԿ/Ախուրյան գետ, փուլ1, Կապսի պատվարի և ոռոգման համակարգի կառուցման» ծրագիր</t>
  </si>
  <si>
    <t>85311210/1</t>
  </si>
  <si>
    <t>Խորհրդատվական ծառայություններ</t>
  </si>
  <si>
    <t>ԲՄ</t>
  </si>
  <si>
    <t>45231131/504</t>
  </si>
  <si>
    <t>Տավուշ</t>
  </si>
  <si>
    <t>Այգեպար</t>
  </si>
  <si>
    <t>Սիսիան</t>
  </si>
  <si>
    <t>Նորակերտ</t>
  </si>
  <si>
    <t xml:space="preserve"> </t>
  </si>
  <si>
    <t>45261148/503</t>
  </si>
  <si>
    <t>Ալաշկերտ</t>
  </si>
  <si>
    <t>71351540/19</t>
  </si>
  <si>
    <t>71351540/20</t>
  </si>
  <si>
    <t>71241200/60</t>
  </si>
  <si>
    <t>71321190/1</t>
  </si>
  <si>
    <t>Ծրագրի անվանումը՝ Հայաստանի Հանրապետության մարզերում առաջնահերթ լուծում պահանջող հիմնախնդիրների լուծման ուղղությամբ իրականացվելիք աշխատանքներ, «Վեոլիա ջուր» ՓԲԸ-ի սպասարկման տարածքում գտնվող համայնքների ջրամատակարարման համակարգերի վերակառուցում</t>
  </si>
  <si>
    <t>50531140/7</t>
  </si>
  <si>
    <t>50531140/8</t>
  </si>
  <si>
    <t>50531140/9</t>
  </si>
  <si>
    <t>50531140/10</t>
  </si>
  <si>
    <t>50531140/11</t>
  </si>
  <si>
    <t>50531140/12</t>
  </si>
  <si>
    <t>Արդվի</t>
  </si>
  <si>
    <t>Արմավիր</t>
  </si>
  <si>
    <t>Վահան</t>
  </si>
  <si>
    <t>Մարտունի</t>
  </si>
  <si>
    <t>Մեղրի</t>
  </si>
  <si>
    <t>Ագարակ</t>
  </si>
  <si>
    <t xml:space="preserve">ՀԱՅԱՍՏԱՆԻ ՏԱՐԱԾՔԱՅԻՆ ԶԱՐԳԱՑՄԱՆ ՀԻՄՆԱԴՐԱՄԻ ԿՈՂՄԻՑ ՊԵՏԱԿԱՆ ԲՅՈՒՋԵԻ ՄԻՋՈՑՆԵՐԻ ՀԱՇՎԻՆ 2021 ԹՎԱԿԱՆԻ ԸՆԹԱՑՔՈՒՄ ԻՐԱԿԱՆԱՑՎԵԼԻՔ ԳՆՈՒՄՆԵՐԻ ՊԼԱՆ
</t>
  </si>
  <si>
    <t>12.02.2021թ.</t>
  </si>
  <si>
    <t>Հեղինակային հսկողության ծառայություններ</t>
  </si>
  <si>
    <t>ՄԱ</t>
  </si>
  <si>
    <t>Լմբադ</t>
  </si>
  <si>
    <t>Գուսանագյուղ</t>
  </si>
  <si>
    <t>98111140/1</t>
  </si>
  <si>
    <t>98111140/2</t>
  </si>
  <si>
    <t>98111140/3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</si>
</sst>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Times Armenian"/>
      <family val="1"/>
    </font>
    <font>
      <sz val="11"/>
      <name val="GHEA Grapalat"/>
      <family val="3"/>
    </font>
    <font>
      <b/>
      <sz val="10"/>
      <name val="GHEA Grapalat"/>
      <family val="3"/>
    </font>
    <font>
      <sz val="11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43" fontId="3" fillId="0" borderId="0" xfId="6" applyFont="1" applyFill="1"/>
    <xf numFmtId="0" fontId="3" fillId="0" borderId="0" xfId="0" applyFont="1" applyAlignment="1">
      <alignment vertical="center"/>
    </xf>
    <xf numFmtId="0" fontId="7" fillId="2" borderId="15" xfId="0" applyFont="1" applyFill="1" applyBorder="1" applyAlignment="1">
      <alignment horizontal="left" vertical="center" wrapText="1"/>
    </xf>
    <xf numFmtId="164" fontId="6" fillId="2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6" fillId="2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7">
    <cellStyle name="Comma" xfId="6" builtinId="3"/>
    <cellStyle name="Comma 2" xfId="2"/>
    <cellStyle name="Normal" xfId="0" builtinId="0"/>
    <cellStyle name="Normal 2" xfId="1"/>
    <cellStyle name="Normal 2 2" xfId="4"/>
    <cellStyle name="Normal 3" xfId="3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tabSelected="1" view="pageBreakPreview" topLeftCell="A13" zoomScale="110" zoomScaleNormal="110" zoomScaleSheetLayoutView="110" workbookViewId="0">
      <selection activeCell="D21" sqref="D21"/>
    </sheetView>
  </sheetViews>
  <sheetFormatPr defaultRowHeight="16.5" x14ac:dyDescent="0.3"/>
  <cols>
    <col min="1" max="1" width="12" style="1" customWidth="1"/>
    <col min="2" max="2" width="15.28515625" style="13" customWidth="1"/>
    <col min="3" max="3" width="54" style="13" customWidth="1"/>
    <col min="4" max="4" width="8.85546875" style="13" customWidth="1"/>
    <col min="5" max="5" width="10.140625" style="14" customWidth="1"/>
    <col min="6" max="6" width="14.7109375" style="13" customWidth="1"/>
    <col min="7" max="7" width="9.85546875" style="13" customWidth="1"/>
    <col min="8" max="8" width="16.85546875" style="22" customWidth="1"/>
    <col min="9" max="9" width="31.140625" style="23" customWidth="1"/>
    <col min="10" max="16384" width="9.140625" style="1"/>
  </cols>
  <sheetData>
    <row r="1" spans="2:13" x14ac:dyDescent="0.3">
      <c r="B1" s="4"/>
      <c r="C1" s="4"/>
      <c r="D1" s="4"/>
      <c r="E1" s="5" t="s">
        <v>0</v>
      </c>
      <c r="F1" s="4"/>
      <c r="G1" s="4"/>
      <c r="H1" s="19"/>
    </row>
    <row r="2" spans="2:13" x14ac:dyDescent="0.3">
      <c r="B2" s="4"/>
      <c r="C2" s="4"/>
      <c r="D2" s="4"/>
      <c r="E2" s="5" t="s">
        <v>14</v>
      </c>
      <c r="F2" s="4"/>
      <c r="G2" s="4"/>
      <c r="H2" s="19"/>
    </row>
    <row r="3" spans="2:13" ht="37.5" customHeight="1" x14ac:dyDescent="0.3">
      <c r="B3" s="4"/>
      <c r="C3" s="4"/>
      <c r="D3" s="4"/>
      <c r="E3" s="5" t="s">
        <v>15</v>
      </c>
      <c r="F3" s="4"/>
      <c r="G3" s="4"/>
      <c r="H3" s="20"/>
    </row>
    <row r="4" spans="2:13" ht="29.25" customHeight="1" x14ac:dyDescent="0.3">
      <c r="B4" s="4"/>
      <c r="C4" s="4"/>
      <c r="D4" s="4"/>
      <c r="E4" s="5"/>
      <c r="F4" s="4"/>
      <c r="G4" s="4"/>
      <c r="H4" s="21" t="s">
        <v>89</v>
      </c>
    </row>
    <row r="5" spans="2:13" ht="50.25" customHeight="1" x14ac:dyDescent="0.3">
      <c r="B5" s="40" t="s">
        <v>88</v>
      </c>
      <c r="C5" s="40"/>
      <c r="D5" s="40"/>
      <c r="E5" s="40"/>
      <c r="F5" s="40"/>
      <c r="G5" s="40"/>
      <c r="H5" s="40"/>
    </row>
    <row r="6" spans="2:13" ht="21.75" customHeight="1" x14ac:dyDescent="0.3">
      <c r="B6" s="40"/>
      <c r="C6" s="40"/>
      <c r="D6" s="40"/>
      <c r="E6" s="40"/>
      <c r="F6" s="40"/>
      <c r="G6" s="40"/>
      <c r="H6" s="40"/>
    </row>
    <row r="7" spans="2:13" s="17" customFormat="1" ht="16.5" customHeight="1" x14ac:dyDescent="0.3">
      <c r="B7" s="39" t="s">
        <v>68</v>
      </c>
      <c r="C7" s="39"/>
      <c r="D7" s="39"/>
      <c r="E7" s="39"/>
      <c r="F7" s="39"/>
      <c r="G7" s="39"/>
      <c r="H7" s="39"/>
      <c r="I7" s="24"/>
      <c r="J7" s="1"/>
      <c r="K7" s="1"/>
      <c r="L7" s="16"/>
      <c r="M7" s="1"/>
    </row>
    <row r="8" spans="2:13" ht="22.5" customHeight="1" x14ac:dyDescent="0.3">
      <c r="B8" s="39" t="s">
        <v>16</v>
      </c>
      <c r="C8" s="39"/>
      <c r="D8" s="39"/>
      <c r="E8" s="39"/>
      <c r="F8" s="39"/>
      <c r="G8" s="39"/>
      <c r="H8" s="39"/>
    </row>
    <row r="9" spans="2:13" ht="48.75" customHeight="1" x14ac:dyDescent="0.3">
      <c r="B9" s="39" t="s">
        <v>75</v>
      </c>
      <c r="C9" s="39"/>
      <c r="D9" s="39"/>
      <c r="E9" s="39"/>
      <c r="F9" s="39"/>
      <c r="G9" s="39"/>
      <c r="H9" s="39"/>
    </row>
    <row r="10" spans="2:13" ht="9" customHeight="1" x14ac:dyDescent="0.3">
      <c r="B10" s="53" t="s">
        <v>1</v>
      </c>
      <c r="C10" s="54"/>
      <c r="D10" s="41" t="s">
        <v>2</v>
      </c>
      <c r="E10" s="41" t="s">
        <v>3</v>
      </c>
      <c r="F10" s="41" t="s">
        <v>4</v>
      </c>
      <c r="G10" s="41" t="s">
        <v>5</v>
      </c>
      <c r="H10" s="48" t="s">
        <v>6</v>
      </c>
    </row>
    <row r="11" spans="2:13" ht="9" customHeight="1" x14ac:dyDescent="0.3">
      <c r="B11" s="55"/>
      <c r="C11" s="56"/>
      <c r="D11" s="42"/>
      <c r="E11" s="42"/>
      <c r="F11" s="42"/>
      <c r="G11" s="42"/>
      <c r="H11" s="49"/>
    </row>
    <row r="12" spans="2:13" ht="43.5" customHeight="1" x14ac:dyDescent="0.3">
      <c r="B12" s="6" t="s">
        <v>7</v>
      </c>
      <c r="C12" s="50" t="s">
        <v>8</v>
      </c>
      <c r="D12" s="42"/>
      <c r="E12" s="42"/>
      <c r="F12" s="42"/>
      <c r="G12" s="42"/>
      <c r="H12" s="51" t="s">
        <v>9</v>
      </c>
    </row>
    <row r="13" spans="2:13" ht="27" customHeight="1" x14ac:dyDescent="0.3">
      <c r="B13" s="7" t="s">
        <v>10</v>
      </c>
      <c r="C13" s="43"/>
      <c r="D13" s="43"/>
      <c r="E13" s="43"/>
      <c r="F13" s="43"/>
      <c r="G13" s="43"/>
      <c r="H13" s="52"/>
    </row>
    <row r="14" spans="2:13" ht="33.75" customHeight="1" x14ac:dyDescent="0.3">
      <c r="B14" s="44" t="s">
        <v>17</v>
      </c>
      <c r="C14" s="44"/>
      <c r="D14" s="44"/>
      <c r="E14" s="44"/>
      <c r="F14" s="44"/>
      <c r="G14" s="44"/>
      <c r="H14" s="44"/>
    </row>
    <row r="15" spans="2:13" s="2" customFormat="1" ht="18.75" customHeight="1" x14ac:dyDescent="0.25">
      <c r="B15" s="8"/>
      <c r="C15" s="27" t="s">
        <v>13</v>
      </c>
      <c r="D15" s="9"/>
      <c r="E15" s="9"/>
      <c r="F15" s="3"/>
      <c r="G15" s="9"/>
      <c r="H15" s="15"/>
      <c r="I15" s="25"/>
    </row>
    <row r="16" spans="2:13" ht="30" x14ac:dyDescent="0.3">
      <c r="B16" s="18" t="s">
        <v>63</v>
      </c>
      <c r="C16" s="18" t="s">
        <v>24</v>
      </c>
      <c r="D16" s="10" t="s">
        <v>21</v>
      </c>
      <c r="E16" s="10" t="s">
        <v>12</v>
      </c>
      <c r="F16" s="11">
        <v>120445180</v>
      </c>
      <c r="G16" s="10">
        <v>1</v>
      </c>
      <c r="H16" s="12">
        <f t="shared" ref="H16:H17" si="0">F16/1000</f>
        <v>120445.18</v>
      </c>
      <c r="I16" s="23" t="s">
        <v>64</v>
      </c>
    </row>
    <row r="17" spans="2:9" x14ac:dyDescent="0.3">
      <c r="B17" s="18" t="s">
        <v>69</v>
      </c>
      <c r="C17" s="18" t="s">
        <v>18</v>
      </c>
      <c r="D17" s="10" t="s">
        <v>11</v>
      </c>
      <c r="E17" s="10" t="s">
        <v>12</v>
      </c>
      <c r="F17" s="11">
        <v>18270000</v>
      </c>
      <c r="G17" s="10">
        <v>1</v>
      </c>
      <c r="H17" s="12">
        <f t="shared" si="0"/>
        <v>18270</v>
      </c>
      <c r="I17" s="23" t="s">
        <v>70</v>
      </c>
    </row>
    <row r="18" spans="2:9" x14ac:dyDescent="0.3">
      <c r="B18" s="18"/>
      <c r="C18" s="36" t="s">
        <v>22</v>
      </c>
      <c r="D18" s="10"/>
      <c r="E18" s="10"/>
      <c r="F18" s="11"/>
      <c r="G18" s="10"/>
      <c r="H18" s="12"/>
    </row>
    <row r="19" spans="2:9" x14ac:dyDescent="0.3">
      <c r="B19" s="18" t="s">
        <v>27</v>
      </c>
      <c r="C19" s="18" t="s">
        <v>55</v>
      </c>
      <c r="D19" s="10" t="s">
        <v>21</v>
      </c>
      <c r="E19" s="10" t="s">
        <v>12</v>
      </c>
      <c r="F19" s="11">
        <v>320000</v>
      </c>
      <c r="G19" s="10">
        <v>1</v>
      </c>
      <c r="H19" s="12">
        <f t="shared" ref="H19:H24" si="1">F19/1000</f>
        <v>320</v>
      </c>
      <c r="I19" s="26"/>
    </row>
    <row r="20" spans="2:9" x14ac:dyDescent="0.3">
      <c r="B20" s="18" t="s">
        <v>28</v>
      </c>
      <c r="C20" s="18" t="s">
        <v>55</v>
      </c>
      <c r="D20" s="10" t="s">
        <v>21</v>
      </c>
      <c r="E20" s="10" t="s">
        <v>12</v>
      </c>
      <c r="F20" s="11">
        <v>535000</v>
      </c>
      <c r="G20" s="10">
        <v>1</v>
      </c>
      <c r="H20" s="12">
        <f t="shared" si="1"/>
        <v>535</v>
      </c>
      <c r="I20" s="26"/>
    </row>
    <row r="21" spans="2:9" x14ac:dyDescent="0.3">
      <c r="B21" s="18" t="s">
        <v>29</v>
      </c>
      <c r="C21" s="18" t="s">
        <v>55</v>
      </c>
      <c r="D21" s="10" t="s">
        <v>21</v>
      </c>
      <c r="E21" s="10" t="s">
        <v>12</v>
      </c>
      <c r="F21" s="11">
        <v>54000</v>
      </c>
      <c r="G21" s="10">
        <v>1</v>
      </c>
      <c r="H21" s="12">
        <f t="shared" si="1"/>
        <v>54</v>
      </c>
      <c r="I21" s="26"/>
    </row>
    <row r="22" spans="2:9" x14ac:dyDescent="0.3">
      <c r="B22" s="18" t="s">
        <v>30</v>
      </c>
      <c r="C22" s="18" t="s">
        <v>55</v>
      </c>
      <c r="D22" s="10" t="s">
        <v>21</v>
      </c>
      <c r="E22" s="10" t="s">
        <v>12</v>
      </c>
      <c r="F22" s="11">
        <v>36000</v>
      </c>
      <c r="G22" s="10">
        <v>1</v>
      </c>
      <c r="H22" s="12">
        <f t="shared" si="1"/>
        <v>36</v>
      </c>
      <c r="I22" s="26"/>
    </row>
    <row r="23" spans="2:9" x14ac:dyDescent="0.3">
      <c r="B23" s="18" t="s">
        <v>31</v>
      </c>
      <c r="C23" s="18" t="s">
        <v>55</v>
      </c>
      <c r="D23" s="10" t="s">
        <v>21</v>
      </c>
      <c r="E23" s="10" t="s">
        <v>12</v>
      </c>
      <c r="F23" s="11">
        <v>270000</v>
      </c>
      <c r="G23" s="10">
        <v>1</v>
      </c>
      <c r="H23" s="12">
        <f t="shared" si="1"/>
        <v>270</v>
      </c>
      <c r="I23" s="26"/>
    </row>
    <row r="24" spans="2:9" x14ac:dyDescent="0.3">
      <c r="B24" s="18" t="s">
        <v>32</v>
      </c>
      <c r="C24" s="18" t="s">
        <v>55</v>
      </c>
      <c r="D24" s="10" t="s">
        <v>21</v>
      </c>
      <c r="E24" s="10" t="s">
        <v>12</v>
      </c>
      <c r="F24" s="11">
        <v>14400</v>
      </c>
      <c r="G24" s="10">
        <v>1</v>
      </c>
      <c r="H24" s="12">
        <f t="shared" si="1"/>
        <v>14.4</v>
      </c>
      <c r="I24" s="26"/>
    </row>
    <row r="25" spans="2:9" x14ac:dyDescent="0.3">
      <c r="B25" s="18" t="s">
        <v>73</v>
      </c>
      <c r="C25" s="18" t="s">
        <v>20</v>
      </c>
      <c r="D25" s="10" t="s">
        <v>21</v>
      </c>
      <c r="E25" s="10" t="s">
        <v>12</v>
      </c>
      <c r="F25" s="11">
        <v>450000</v>
      </c>
      <c r="G25" s="10">
        <v>1</v>
      </c>
      <c r="H25" s="12">
        <f>F25/1000</f>
        <v>450</v>
      </c>
      <c r="I25" s="23" t="s">
        <v>67</v>
      </c>
    </row>
    <row r="26" spans="2:9" x14ac:dyDescent="0.3">
      <c r="B26" s="18" t="s">
        <v>74</v>
      </c>
      <c r="C26" s="18" t="s">
        <v>25</v>
      </c>
      <c r="D26" s="10" t="s">
        <v>21</v>
      </c>
      <c r="E26" s="10" t="s">
        <v>12</v>
      </c>
      <c r="F26" s="11">
        <v>5800000</v>
      </c>
      <c r="G26" s="10">
        <v>1</v>
      </c>
      <c r="H26" s="12">
        <f>F26/1000</f>
        <v>5800</v>
      </c>
      <c r="I26" s="23" t="s">
        <v>66</v>
      </c>
    </row>
    <row r="27" spans="2:9" x14ac:dyDescent="0.3">
      <c r="B27" s="28" t="s">
        <v>71</v>
      </c>
      <c r="C27" s="18" t="s">
        <v>23</v>
      </c>
      <c r="D27" s="29" t="s">
        <v>56</v>
      </c>
      <c r="E27" s="30" t="s">
        <v>12</v>
      </c>
      <c r="F27" s="31">
        <v>229692</v>
      </c>
      <c r="G27" s="30">
        <v>1</v>
      </c>
      <c r="H27" s="32">
        <f t="shared" ref="H27:H28" si="2">F27/1000</f>
        <v>229.69200000000001</v>
      </c>
      <c r="I27" s="26" t="s">
        <v>65</v>
      </c>
    </row>
    <row r="28" spans="2:9" x14ac:dyDescent="0.3">
      <c r="B28" s="28" t="s">
        <v>72</v>
      </c>
      <c r="C28" s="18" t="s">
        <v>23</v>
      </c>
      <c r="D28" s="29" t="s">
        <v>56</v>
      </c>
      <c r="E28" s="30" t="s">
        <v>12</v>
      </c>
      <c r="F28" s="31">
        <v>362796</v>
      </c>
      <c r="G28" s="30">
        <v>1</v>
      </c>
      <c r="H28" s="32">
        <f t="shared" si="2"/>
        <v>362.79599999999999</v>
      </c>
      <c r="I28" s="26" t="s">
        <v>70</v>
      </c>
    </row>
    <row r="29" spans="2:9" ht="33.75" hidden="1" customHeight="1" x14ac:dyDescent="0.3">
      <c r="B29" s="44" t="s">
        <v>19</v>
      </c>
      <c r="C29" s="44"/>
      <c r="D29" s="44"/>
      <c r="E29" s="44"/>
      <c r="F29" s="44"/>
      <c r="G29" s="44"/>
      <c r="H29" s="44"/>
    </row>
    <row r="30" spans="2:9" hidden="1" x14ac:dyDescent="0.3">
      <c r="B30" s="18" t="s">
        <v>33</v>
      </c>
      <c r="C30" s="18" t="s">
        <v>55</v>
      </c>
      <c r="D30" s="10" t="s">
        <v>11</v>
      </c>
      <c r="E30" s="10" t="s">
        <v>12</v>
      </c>
      <c r="F30" s="11">
        <v>373800</v>
      </c>
      <c r="G30" s="10">
        <v>1</v>
      </c>
      <c r="H30" s="12">
        <f t="shared" ref="H30:H52" si="3">F30/1000</f>
        <v>373.8</v>
      </c>
      <c r="I30" s="26"/>
    </row>
    <row r="31" spans="2:9" hidden="1" x14ac:dyDescent="0.3">
      <c r="B31" s="18" t="s">
        <v>34</v>
      </c>
      <c r="C31" s="18" t="s">
        <v>55</v>
      </c>
      <c r="D31" s="10" t="s">
        <v>11</v>
      </c>
      <c r="E31" s="10" t="s">
        <v>12</v>
      </c>
      <c r="F31" s="11">
        <v>391200</v>
      </c>
      <c r="G31" s="10">
        <v>1</v>
      </c>
      <c r="H31" s="12">
        <f t="shared" si="3"/>
        <v>391.2</v>
      </c>
      <c r="I31" s="26"/>
    </row>
    <row r="32" spans="2:9" hidden="1" x14ac:dyDescent="0.3">
      <c r="B32" s="18" t="s">
        <v>35</v>
      </c>
      <c r="C32" s="18" t="s">
        <v>55</v>
      </c>
      <c r="D32" s="10" t="s">
        <v>11</v>
      </c>
      <c r="E32" s="10" t="s">
        <v>12</v>
      </c>
      <c r="F32" s="11">
        <v>253300</v>
      </c>
      <c r="G32" s="10">
        <v>1</v>
      </c>
      <c r="H32" s="12">
        <f t="shared" si="3"/>
        <v>253.3</v>
      </c>
      <c r="I32" s="26"/>
    </row>
    <row r="33" spans="2:9" hidden="1" x14ac:dyDescent="0.3">
      <c r="B33" s="18" t="s">
        <v>36</v>
      </c>
      <c r="C33" s="18" t="s">
        <v>55</v>
      </c>
      <c r="D33" s="10" t="s">
        <v>11</v>
      </c>
      <c r="E33" s="10" t="s">
        <v>12</v>
      </c>
      <c r="F33" s="11">
        <v>265600</v>
      </c>
      <c r="G33" s="10">
        <v>1</v>
      </c>
      <c r="H33" s="12">
        <f t="shared" si="3"/>
        <v>265.60000000000002</v>
      </c>
      <c r="I33" s="26"/>
    </row>
    <row r="34" spans="2:9" hidden="1" x14ac:dyDescent="0.3">
      <c r="B34" s="18" t="s">
        <v>37</v>
      </c>
      <c r="C34" s="18" t="s">
        <v>55</v>
      </c>
      <c r="D34" s="10" t="s">
        <v>11</v>
      </c>
      <c r="E34" s="10" t="s">
        <v>12</v>
      </c>
      <c r="F34" s="11">
        <v>1084100</v>
      </c>
      <c r="G34" s="10">
        <v>1</v>
      </c>
      <c r="H34" s="12">
        <f t="shared" si="3"/>
        <v>1084.0999999999999</v>
      </c>
      <c r="I34" s="26"/>
    </row>
    <row r="35" spans="2:9" hidden="1" x14ac:dyDescent="0.3">
      <c r="B35" s="18" t="s">
        <v>38</v>
      </c>
      <c r="C35" s="18" t="s">
        <v>55</v>
      </c>
      <c r="D35" s="10" t="s">
        <v>11</v>
      </c>
      <c r="E35" s="10" t="s">
        <v>12</v>
      </c>
      <c r="F35" s="11">
        <v>894900</v>
      </c>
      <c r="G35" s="10">
        <v>1</v>
      </c>
      <c r="H35" s="12">
        <f t="shared" si="3"/>
        <v>894.9</v>
      </c>
      <c r="I35" s="26"/>
    </row>
    <row r="36" spans="2:9" hidden="1" x14ac:dyDescent="0.3">
      <c r="B36" s="18" t="s">
        <v>39</v>
      </c>
      <c r="C36" s="18" t="s">
        <v>55</v>
      </c>
      <c r="D36" s="10" t="s">
        <v>11</v>
      </c>
      <c r="E36" s="10" t="s">
        <v>12</v>
      </c>
      <c r="F36" s="11">
        <v>496300</v>
      </c>
      <c r="G36" s="10">
        <v>1</v>
      </c>
      <c r="H36" s="12">
        <f t="shared" si="3"/>
        <v>496.3</v>
      </c>
      <c r="I36" s="26"/>
    </row>
    <row r="37" spans="2:9" hidden="1" x14ac:dyDescent="0.3">
      <c r="B37" s="18" t="s">
        <v>40</v>
      </c>
      <c r="C37" s="18" t="s">
        <v>55</v>
      </c>
      <c r="D37" s="10" t="s">
        <v>11</v>
      </c>
      <c r="E37" s="10" t="s">
        <v>12</v>
      </c>
      <c r="F37" s="11">
        <v>166300</v>
      </c>
      <c r="G37" s="10">
        <v>1</v>
      </c>
      <c r="H37" s="12">
        <f t="shared" si="3"/>
        <v>166.3</v>
      </c>
      <c r="I37" s="26"/>
    </row>
    <row r="38" spans="2:9" hidden="1" x14ac:dyDescent="0.3">
      <c r="B38" s="18" t="s">
        <v>41</v>
      </c>
      <c r="C38" s="18" t="s">
        <v>55</v>
      </c>
      <c r="D38" s="10" t="s">
        <v>11</v>
      </c>
      <c r="E38" s="10" t="s">
        <v>12</v>
      </c>
      <c r="F38" s="11">
        <v>790700</v>
      </c>
      <c r="G38" s="10">
        <v>1</v>
      </c>
      <c r="H38" s="12">
        <f t="shared" si="3"/>
        <v>790.7</v>
      </c>
      <c r="I38" s="26"/>
    </row>
    <row r="39" spans="2:9" hidden="1" x14ac:dyDescent="0.3">
      <c r="B39" s="18" t="s">
        <v>42</v>
      </c>
      <c r="C39" s="18" t="s">
        <v>55</v>
      </c>
      <c r="D39" s="10" t="s">
        <v>11</v>
      </c>
      <c r="E39" s="10" t="s">
        <v>12</v>
      </c>
      <c r="F39" s="11">
        <v>756300</v>
      </c>
      <c r="G39" s="10">
        <v>1</v>
      </c>
      <c r="H39" s="12">
        <f t="shared" si="3"/>
        <v>756.3</v>
      </c>
      <c r="I39" s="26"/>
    </row>
    <row r="40" spans="2:9" hidden="1" x14ac:dyDescent="0.3">
      <c r="B40" s="18" t="s">
        <v>43</v>
      </c>
      <c r="C40" s="18" t="s">
        <v>55</v>
      </c>
      <c r="D40" s="10" t="s">
        <v>11</v>
      </c>
      <c r="E40" s="10" t="s">
        <v>12</v>
      </c>
      <c r="F40" s="11">
        <v>386200</v>
      </c>
      <c r="G40" s="10">
        <v>1</v>
      </c>
      <c r="H40" s="12">
        <f t="shared" si="3"/>
        <v>386.2</v>
      </c>
      <c r="I40" s="26"/>
    </row>
    <row r="41" spans="2:9" hidden="1" x14ac:dyDescent="0.3">
      <c r="B41" s="18" t="s">
        <v>44</v>
      </c>
      <c r="C41" s="18" t="s">
        <v>55</v>
      </c>
      <c r="D41" s="10" t="s">
        <v>11</v>
      </c>
      <c r="E41" s="10" t="s">
        <v>12</v>
      </c>
      <c r="F41" s="11">
        <v>611100</v>
      </c>
      <c r="G41" s="10">
        <v>1</v>
      </c>
      <c r="H41" s="12">
        <f t="shared" si="3"/>
        <v>611.1</v>
      </c>
      <c r="I41" s="26"/>
    </row>
    <row r="42" spans="2:9" hidden="1" x14ac:dyDescent="0.3">
      <c r="B42" s="18" t="s">
        <v>45</v>
      </c>
      <c r="C42" s="18" t="s">
        <v>55</v>
      </c>
      <c r="D42" s="10" t="s">
        <v>11</v>
      </c>
      <c r="E42" s="10" t="s">
        <v>12</v>
      </c>
      <c r="F42" s="11">
        <v>931200</v>
      </c>
      <c r="G42" s="10">
        <v>1</v>
      </c>
      <c r="H42" s="12">
        <f t="shared" si="3"/>
        <v>931.2</v>
      </c>
      <c r="I42" s="26"/>
    </row>
    <row r="43" spans="2:9" hidden="1" x14ac:dyDescent="0.3">
      <c r="B43" s="18" t="s">
        <v>46</v>
      </c>
      <c r="C43" s="18" t="s">
        <v>55</v>
      </c>
      <c r="D43" s="10" t="s">
        <v>11</v>
      </c>
      <c r="E43" s="10" t="s">
        <v>12</v>
      </c>
      <c r="F43" s="11">
        <v>904600</v>
      </c>
      <c r="G43" s="10">
        <v>1</v>
      </c>
      <c r="H43" s="12">
        <f t="shared" si="3"/>
        <v>904.6</v>
      </c>
      <c r="I43" s="26"/>
    </row>
    <row r="44" spans="2:9" hidden="1" x14ac:dyDescent="0.3">
      <c r="B44" s="18" t="s">
        <v>47</v>
      </c>
      <c r="C44" s="18" t="s">
        <v>55</v>
      </c>
      <c r="D44" s="10" t="s">
        <v>11</v>
      </c>
      <c r="E44" s="10" t="s">
        <v>12</v>
      </c>
      <c r="F44" s="11">
        <v>611100</v>
      </c>
      <c r="G44" s="10">
        <v>1</v>
      </c>
      <c r="H44" s="12">
        <f t="shared" si="3"/>
        <v>611.1</v>
      </c>
      <c r="I44" s="26"/>
    </row>
    <row r="45" spans="2:9" hidden="1" x14ac:dyDescent="0.3">
      <c r="B45" s="18" t="s">
        <v>48</v>
      </c>
      <c r="C45" s="18" t="s">
        <v>55</v>
      </c>
      <c r="D45" s="10" t="s">
        <v>11</v>
      </c>
      <c r="E45" s="10" t="s">
        <v>12</v>
      </c>
      <c r="F45" s="11">
        <v>60000</v>
      </c>
      <c r="G45" s="10">
        <v>1</v>
      </c>
      <c r="H45" s="12">
        <f t="shared" si="3"/>
        <v>60</v>
      </c>
      <c r="I45" s="26"/>
    </row>
    <row r="46" spans="2:9" hidden="1" x14ac:dyDescent="0.3">
      <c r="B46" s="18" t="s">
        <v>49</v>
      </c>
      <c r="C46" s="18" t="s">
        <v>55</v>
      </c>
      <c r="D46" s="10" t="s">
        <v>11</v>
      </c>
      <c r="E46" s="10" t="s">
        <v>12</v>
      </c>
      <c r="F46" s="11">
        <v>1273200</v>
      </c>
      <c r="G46" s="10">
        <v>1</v>
      </c>
      <c r="H46" s="12">
        <f t="shared" si="3"/>
        <v>1273.2</v>
      </c>
      <c r="I46" s="26"/>
    </row>
    <row r="47" spans="2:9" hidden="1" x14ac:dyDescent="0.3">
      <c r="B47" s="18" t="s">
        <v>50</v>
      </c>
      <c r="C47" s="18" t="s">
        <v>55</v>
      </c>
      <c r="D47" s="10" t="s">
        <v>11</v>
      </c>
      <c r="E47" s="10" t="s">
        <v>12</v>
      </c>
      <c r="F47" s="11">
        <v>873000</v>
      </c>
      <c r="G47" s="10">
        <v>1</v>
      </c>
      <c r="H47" s="12">
        <f t="shared" si="3"/>
        <v>873</v>
      </c>
      <c r="I47" s="26"/>
    </row>
    <row r="48" spans="2:9" hidden="1" x14ac:dyDescent="0.3">
      <c r="B48" s="18" t="s">
        <v>51</v>
      </c>
      <c r="C48" s="18" t="s">
        <v>55</v>
      </c>
      <c r="D48" s="10" t="s">
        <v>11</v>
      </c>
      <c r="E48" s="10" t="s">
        <v>12</v>
      </c>
      <c r="F48" s="11">
        <v>390000</v>
      </c>
      <c r="G48" s="10">
        <v>1</v>
      </c>
      <c r="H48" s="12">
        <f t="shared" si="3"/>
        <v>390</v>
      </c>
      <c r="I48" s="26"/>
    </row>
    <row r="49" spans="2:9" hidden="1" x14ac:dyDescent="0.3">
      <c r="B49" s="18" t="s">
        <v>52</v>
      </c>
      <c r="C49" s="18" t="s">
        <v>55</v>
      </c>
      <c r="D49" s="10" t="s">
        <v>11</v>
      </c>
      <c r="E49" s="10" t="s">
        <v>12</v>
      </c>
      <c r="F49" s="11">
        <v>360000</v>
      </c>
      <c r="G49" s="10">
        <v>1</v>
      </c>
      <c r="H49" s="12">
        <f t="shared" si="3"/>
        <v>360</v>
      </c>
      <c r="I49" s="26"/>
    </row>
    <row r="50" spans="2:9" hidden="1" x14ac:dyDescent="0.3">
      <c r="B50" s="18" t="s">
        <v>53</v>
      </c>
      <c r="C50" s="18" t="s">
        <v>55</v>
      </c>
      <c r="D50" s="10" t="s">
        <v>11</v>
      </c>
      <c r="E50" s="10" t="s">
        <v>12</v>
      </c>
      <c r="F50" s="11">
        <v>170000</v>
      </c>
      <c r="G50" s="10">
        <v>1</v>
      </c>
      <c r="H50" s="12">
        <f t="shared" si="3"/>
        <v>170</v>
      </c>
      <c r="I50" s="26"/>
    </row>
    <row r="51" spans="2:9" hidden="1" x14ac:dyDescent="0.3">
      <c r="B51" s="18" t="s">
        <v>54</v>
      </c>
      <c r="C51" s="18" t="s">
        <v>55</v>
      </c>
      <c r="D51" s="10" t="s">
        <v>11</v>
      </c>
      <c r="E51" s="10" t="s">
        <v>12</v>
      </c>
      <c r="F51" s="11">
        <v>260000</v>
      </c>
      <c r="G51" s="10">
        <v>1</v>
      </c>
      <c r="H51" s="12">
        <f t="shared" si="3"/>
        <v>260</v>
      </c>
      <c r="I51" s="26"/>
    </row>
    <row r="52" spans="2:9" hidden="1" x14ac:dyDescent="0.3">
      <c r="B52" s="18" t="s">
        <v>57</v>
      </c>
      <c r="C52" s="18" t="s">
        <v>55</v>
      </c>
      <c r="D52" s="10" t="s">
        <v>11</v>
      </c>
      <c r="E52" s="10" t="s">
        <v>12</v>
      </c>
      <c r="F52" s="11">
        <v>400000</v>
      </c>
      <c r="G52" s="10">
        <v>1</v>
      </c>
      <c r="H52" s="12">
        <f t="shared" si="3"/>
        <v>400</v>
      </c>
      <c r="I52" s="26"/>
    </row>
    <row r="53" spans="2:9" ht="30.75" hidden="1" customHeight="1" x14ac:dyDescent="0.3">
      <c r="B53" s="45" t="s">
        <v>58</v>
      </c>
      <c r="C53" s="46"/>
      <c r="D53" s="46"/>
      <c r="E53" s="46"/>
      <c r="F53" s="46"/>
      <c r="G53" s="46"/>
      <c r="H53" s="47"/>
    </row>
    <row r="54" spans="2:9" ht="28.5" hidden="1" customHeight="1" x14ac:dyDescent="0.3">
      <c r="B54" s="44" t="s">
        <v>59</v>
      </c>
      <c r="C54" s="44"/>
      <c r="D54" s="44"/>
      <c r="E54" s="44"/>
      <c r="F54" s="44"/>
      <c r="G54" s="44"/>
      <c r="H54" s="44"/>
    </row>
    <row r="55" spans="2:9" ht="16.5" hidden="1" customHeight="1" x14ac:dyDescent="0.3">
      <c r="B55" s="18" t="s">
        <v>60</v>
      </c>
      <c r="C55" s="18" t="s">
        <v>61</v>
      </c>
      <c r="D55" s="9" t="s">
        <v>62</v>
      </c>
      <c r="E55" s="10" t="s">
        <v>12</v>
      </c>
      <c r="F55" s="11" t="s">
        <v>26</v>
      </c>
      <c r="G55" s="10">
        <v>1</v>
      </c>
      <c r="H55" s="12" t="s">
        <v>26</v>
      </c>
    </row>
    <row r="56" spans="2:9" ht="33.75" customHeight="1" x14ac:dyDescent="0.3">
      <c r="B56" s="44" t="s">
        <v>19</v>
      </c>
      <c r="C56" s="44"/>
      <c r="D56" s="44"/>
      <c r="E56" s="44"/>
      <c r="F56" s="44"/>
      <c r="G56" s="44"/>
      <c r="H56" s="44"/>
    </row>
    <row r="57" spans="2:9" x14ac:dyDescent="0.3">
      <c r="B57" s="18"/>
      <c r="C57" s="33" t="s">
        <v>22</v>
      </c>
      <c r="D57" s="10"/>
      <c r="E57" s="10"/>
      <c r="F57" s="11"/>
      <c r="G57" s="10"/>
      <c r="H57" s="12"/>
    </row>
    <row r="58" spans="2:9" x14ac:dyDescent="0.3">
      <c r="B58" s="18" t="s">
        <v>76</v>
      </c>
      <c r="C58" s="18" t="s">
        <v>55</v>
      </c>
      <c r="D58" s="10" t="s">
        <v>11</v>
      </c>
      <c r="E58" s="10" t="s">
        <v>12</v>
      </c>
      <c r="F58" s="31">
        <v>230000</v>
      </c>
      <c r="G58" s="10">
        <v>1</v>
      </c>
      <c r="H58" s="12">
        <f t="shared" ref="H58:H61" si="4">F58/1000</f>
        <v>230</v>
      </c>
      <c r="I58" s="26" t="s">
        <v>82</v>
      </c>
    </row>
    <row r="59" spans="2:9" x14ac:dyDescent="0.3">
      <c r="B59" s="18" t="s">
        <v>77</v>
      </c>
      <c r="C59" s="18" t="s">
        <v>55</v>
      </c>
      <c r="D59" s="10" t="s">
        <v>11</v>
      </c>
      <c r="E59" s="10" t="s">
        <v>12</v>
      </c>
      <c r="F59" s="31">
        <v>480000</v>
      </c>
      <c r="G59" s="10">
        <v>1</v>
      </c>
      <c r="H59" s="12">
        <f t="shared" si="4"/>
        <v>480</v>
      </c>
      <c r="I59" s="26" t="s">
        <v>83</v>
      </c>
    </row>
    <row r="60" spans="2:9" x14ac:dyDescent="0.3">
      <c r="B60" s="18" t="s">
        <v>78</v>
      </c>
      <c r="C60" s="18" t="s">
        <v>55</v>
      </c>
      <c r="D60" s="10" t="s">
        <v>11</v>
      </c>
      <c r="E60" s="10" t="s">
        <v>12</v>
      </c>
      <c r="F60" s="31">
        <v>35000</v>
      </c>
      <c r="G60" s="10">
        <v>1</v>
      </c>
      <c r="H60" s="12">
        <f t="shared" si="4"/>
        <v>35</v>
      </c>
      <c r="I60" s="26" t="s">
        <v>84</v>
      </c>
    </row>
    <row r="61" spans="2:9" x14ac:dyDescent="0.3">
      <c r="B61" s="18" t="s">
        <v>79</v>
      </c>
      <c r="C61" s="18" t="s">
        <v>55</v>
      </c>
      <c r="D61" s="10" t="s">
        <v>11</v>
      </c>
      <c r="E61" s="10" t="s">
        <v>12</v>
      </c>
      <c r="F61" s="31">
        <v>180000</v>
      </c>
      <c r="G61" s="10">
        <v>1</v>
      </c>
      <c r="H61" s="12">
        <f t="shared" si="4"/>
        <v>180</v>
      </c>
      <c r="I61" s="26" t="s">
        <v>85</v>
      </c>
    </row>
    <row r="62" spans="2:9" x14ac:dyDescent="0.3">
      <c r="B62" s="18" t="s">
        <v>80</v>
      </c>
      <c r="C62" s="18" t="s">
        <v>55</v>
      </c>
      <c r="D62" s="10" t="s">
        <v>11</v>
      </c>
      <c r="E62" s="10" t="s">
        <v>12</v>
      </c>
      <c r="F62" s="31">
        <v>340000</v>
      </c>
      <c r="G62" s="10">
        <v>1</v>
      </c>
      <c r="H62" s="12">
        <f t="shared" ref="H62:H66" si="5">F62/1000</f>
        <v>340</v>
      </c>
      <c r="I62" s="23" t="s">
        <v>86</v>
      </c>
    </row>
    <row r="63" spans="2:9" x14ac:dyDescent="0.3">
      <c r="B63" s="18" t="s">
        <v>81</v>
      </c>
      <c r="C63" s="18" t="s">
        <v>55</v>
      </c>
      <c r="D63" s="10" t="s">
        <v>11</v>
      </c>
      <c r="E63" s="10" t="s">
        <v>12</v>
      </c>
      <c r="F63" s="31">
        <v>230000</v>
      </c>
      <c r="G63" s="10">
        <v>1</v>
      </c>
      <c r="H63" s="12">
        <f t="shared" si="5"/>
        <v>230</v>
      </c>
      <c r="I63" s="23" t="s">
        <v>87</v>
      </c>
    </row>
    <row r="64" spans="2:9" x14ac:dyDescent="0.3">
      <c r="B64" s="34" t="s">
        <v>94</v>
      </c>
      <c r="C64" s="34" t="s">
        <v>90</v>
      </c>
      <c r="D64" s="37" t="s">
        <v>91</v>
      </c>
      <c r="E64" s="37" t="s">
        <v>12</v>
      </c>
      <c r="F64" s="38">
        <v>108840</v>
      </c>
      <c r="G64" s="38">
        <v>1</v>
      </c>
      <c r="H64" s="35">
        <f t="shared" si="5"/>
        <v>108.84</v>
      </c>
      <c r="I64" s="23" t="s">
        <v>70</v>
      </c>
    </row>
    <row r="65" spans="2:9" x14ac:dyDescent="0.3">
      <c r="B65" s="34" t="s">
        <v>95</v>
      </c>
      <c r="C65" s="34" t="s">
        <v>90</v>
      </c>
      <c r="D65" s="37" t="s">
        <v>91</v>
      </c>
      <c r="E65" s="37" t="s">
        <v>12</v>
      </c>
      <c r="F65" s="38">
        <v>28776</v>
      </c>
      <c r="G65" s="38">
        <v>1</v>
      </c>
      <c r="H65" s="35">
        <f t="shared" si="5"/>
        <v>28.776</v>
      </c>
      <c r="I65" s="26" t="s">
        <v>92</v>
      </c>
    </row>
    <row r="66" spans="2:9" x14ac:dyDescent="0.3">
      <c r="B66" s="34" t="s">
        <v>96</v>
      </c>
      <c r="C66" s="34" t="s">
        <v>90</v>
      </c>
      <c r="D66" s="37" t="s">
        <v>91</v>
      </c>
      <c r="E66" s="37" t="s">
        <v>12</v>
      </c>
      <c r="F66" s="38">
        <v>18720</v>
      </c>
      <c r="G66" s="38">
        <v>1</v>
      </c>
      <c r="H66" s="35">
        <f t="shared" si="5"/>
        <v>18.72</v>
      </c>
      <c r="I66" s="26" t="s">
        <v>93</v>
      </c>
    </row>
  </sheetData>
  <sortState ref="B34:I74">
    <sortCondition ref="B34"/>
  </sortState>
  <mergeCells count="18">
    <mergeCell ref="G10:G13"/>
    <mergeCell ref="B56:H56"/>
    <mergeCell ref="B54:H54"/>
    <mergeCell ref="B53:H53"/>
    <mergeCell ref="B29:H29"/>
    <mergeCell ref="B14:H14"/>
    <mergeCell ref="H10:H11"/>
    <mergeCell ref="C12:C13"/>
    <mergeCell ref="H12:H13"/>
    <mergeCell ref="B10:C11"/>
    <mergeCell ref="D10:D13"/>
    <mergeCell ref="E10:E13"/>
    <mergeCell ref="F10:F13"/>
    <mergeCell ref="B7:H7"/>
    <mergeCell ref="B5:H5"/>
    <mergeCell ref="B6:H6"/>
    <mergeCell ref="B8:H8"/>
    <mergeCell ref="B9:H9"/>
  </mergeCells>
  <pageMargins left="0.42" right="0.23" top="0.3" bottom="0.31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 for publication</vt:lpstr>
      <vt:lpstr>'PP for publication'!Print_Area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Shahbazyan</dc:creator>
  <cp:lastModifiedBy>Ani Bazeyan</cp:lastModifiedBy>
  <cp:lastPrinted>2021-01-27T12:08:27Z</cp:lastPrinted>
  <dcterms:created xsi:type="dcterms:W3CDTF">2018-09-14T12:33:15Z</dcterms:created>
  <dcterms:modified xsi:type="dcterms:W3CDTF">2021-02-12T07:39:05Z</dcterms:modified>
</cp:coreProperties>
</file>